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hid\OneDrive\Desktop\CV\INRIM\My thesis\experiments_march\"/>
    </mc:Choice>
  </mc:AlternateContent>
  <xr:revisionPtr revIDLastSave="0" documentId="13_ncr:1_{8E9A6F90-6360-44C1-90C8-5D0175F56C86}" xr6:coauthVersionLast="47" xr6:coauthVersionMax="47" xr10:uidLastSave="{00000000-0000-0000-0000-000000000000}"/>
  <bookViews>
    <workbookView xWindow="2145" yWindow="2145" windowWidth="15390" windowHeight="9405" xr2:uid="{00000000-000D-0000-FFFF-FFFF00000000}"/>
  </bookViews>
  <sheets>
    <sheet name="circlehollow4free_0.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" i="1" l="1"/>
  <c r="G4" i="1" s="1"/>
  <c r="F5" i="1"/>
  <c r="G5" i="1" s="1"/>
  <c r="F6" i="1"/>
  <c r="G6" i="1" s="1"/>
  <c r="F7" i="1"/>
  <c r="G7" i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/>
  <c r="F15" i="1"/>
  <c r="G15" i="1"/>
  <c r="F16" i="1"/>
  <c r="G16" i="1" s="1"/>
  <c r="F17" i="1"/>
  <c r="G17" i="1" s="1"/>
  <c r="F18" i="1"/>
  <c r="G18" i="1"/>
  <c r="F19" i="1"/>
  <c r="G19" i="1"/>
  <c r="F20" i="1"/>
  <c r="G20" i="1" s="1"/>
  <c r="F21" i="1"/>
  <c r="G21" i="1" s="1"/>
  <c r="F22" i="1"/>
  <c r="G22" i="1" s="1"/>
  <c r="F23" i="1"/>
  <c r="G23" i="1"/>
  <c r="F24" i="1"/>
  <c r="G24" i="1" s="1"/>
  <c r="F25" i="1"/>
  <c r="G25" i="1" s="1"/>
  <c r="F26" i="1"/>
  <c r="G26" i="1"/>
  <c r="F27" i="1"/>
  <c r="G27" i="1" s="1"/>
  <c r="F28" i="1"/>
  <c r="G28" i="1" s="1"/>
  <c r="F29" i="1"/>
  <c r="G29" i="1" s="1"/>
  <c r="F30" i="1"/>
  <c r="G30" i="1"/>
  <c r="F31" i="1"/>
  <c r="G31" i="1"/>
  <c r="F32" i="1"/>
  <c r="G32" i="1" s="1"/>
  <c r="F33" i="1"/>
  <c r="G33" i="1" s="1"/>
  <c r="F34" i="1"/>
  <c r="G34" i="1"/>
  <c r="F35" i="1"/>
  <c r="G35" i="1"/>
  <c r="F36" i="1"/>
  <c r="G36" i="1" s="1"/>
  <c r="F37" i="1"/>
  <c r="G37" i="1" s="1"/>
  <c r="F38" i="1"/>
  <c r="G38" i="1" s="1"/>
  <c r="F39" i="1"/>
  <c r="G39" i="1"/>
  <c r="F40" i="1"/>
  <c r="G40" i="1" s="1"/>
  <c r="F41" i="1"/>
  <c r="G41" i="1" s="1"/>
  <c r="F42" i="1"/>
  <c r="G42" i="1"/>
  <c r="F43" i="1"/>
  <c r="G43" i="1" s="1"/>
  <c r="F44" i="1"/>
  <c r="G44" i="1" s="1"/>
  <c r="F45" i="1"/>
  <c r="G45" i="1" s="1"/>
  <c r="F46" i="1"/>
  <c r="G46" i="1"/>
  <c r="F47" i="1"/>
  <c r="G47" i="1"/>
  <c r="F48" i="1"/>
  <c r="G48" i="1" s="1"/>
  <c r="F49" i="1"/>
  <c r="G49" i="1" s="1"/>
  <c r="F50" i="1"/>
  <c r="G50" i="1"/>
  <c r="F51" i="1"/>
  <c r="G51" i="1"/>
  <c r="F52" i="1"/>
  <c r="G52" i="1" s="1"/>
  <c r="F53" i="1"/>
  <c r="G53" i="1" s="1"/>
  <c r="F54" i="1"/>
  <c r="G54" i="1" s="1"/>
  <c r="F55" i="1"/>
  <c r="G55" i="1"/>
  <c r="F56" i="1"/>
  <c r="G56" i="1" s="1"/>
  <c r="F57" i="1"/>
  <c r="G57" i="1" s="1"/>
  <c r="F58" i="1"/>
  <c r="G58" i="1"/>
  <c r="F59" i="1"/>
  <c r="G59" i="1" s="1"/>
  <c r="F60" i="1"/>
  <c r="G60" i="1" s="1"/>
  <c r="F61" i="1"/>
  <c r="G61" i="1" s="1"/>
  <c r="F62" i="1"/>
  <c r="G62" i="1"/>
  <c r="F63" i="1"/>
  <c r="G63" i="1"/>
  <c r="F64" i="1"/>
  <c r="G64" i="1" s="1"/>
  <c r="F65" i="1"/>
  <c r="G65" i="1" s="1"/>
  <c r="F66" i="1"/>
  <c r="G66" i="1"/>
  <c r="F67" i="1"/>
  <c r="G67" i="1"/>
  <c r="F68" i="1"/>
  <c r="G68" i="1" s="1"/>
  <c r="F69" i="1"/>
  <c r="G69" i="1" s="1"/>
  <c r="F70" i="1"/>
  <c r="G70" i="1" s="1"/>
  <c r="F71" i="1"/>
  <c r="G71" i="1"/>
  <c r="F72" i="1"/>
  <c r="G72" i="1" s="1"/>
  <c r="F73" i="1"/>
  <c r="G73" i="1" s="1"/>
  <c r="F74" i="1"/>
  <c r="G74" i="1"/>
  <c r="F75" i="1"/>
  <c r="G75" i="1" s="1"/>
  <c r="F76" i="1"/>
  <c r="G76" i="1" s="1"/>
  <c r="F77" i="1"/>
  <c r="G77" i="1" s="1"/>
  <c r="F78" i="1"/>
  <c r="G78" i="1"/>
  <c r="F79" i="1"/>
  <c r="G79" i="1"/>
  <c r="F80" i="1"/>
  <c r="G80" i="1" s="1"/>
  <c r="F81" i="1"/>
  <c r="G81" i="1" s="1"/>
  <c r="F82" i="1"/>
  <c r="G82" i="1"/>
  <c r="F83" i="1"/>
  <c r="G83" i="1"/>
  <c r="F84" i="1"/>
  <c r="G84" i="1" s="1"/>
  <c r="F85" i="1"/>
  <c r="G85" i="1" s="1"/>
  <c r="F86" i="1"/>
  <c r="G86" i="1" s="1"/>
  <c r="F87" i="1"/>
  <c r="G87" i="1"/>
  <c r="F88" i="1"/>
  <c r="G88" i="1" s="1"/>
  <c r="F89" i="1"/>
  <c r="G89" i="1" s="1"/>
  <c r="F90" i="1"/>
  <c r="G90" i="1"/>
  <c r="F91" i="1"/>
  <c r="G91" i="1" s="1"/>
  <c r="F92" i="1"/>
  <c r="G92" i="1" s="1"/>
  <c r="F93" i="1"/>
  <c r="G93" i="1" s="1"/>
  <c r="F94" i="1"/>
  <c r="G94" i="1"/>
  <c r="F95" i="1"/>
  <c r="G95" i="1"/>
  <c r="F96" i="1"/>
  <c r="G96" i="1" s="1"/>
  <c r="F97" i="1"/>
  <c r="G97" i="1" s="1"/>
  <c r="F98" i="1"/>
  <c r="G98" i="1"/>
  <c r="F99" i="1"/>
  <c r="G99" i="1"/>
  <c r="F100" i="1"/>
  <c r="G100" i="1" s="1"/>
  <c r="F101" i="1"/>
  <c r="G101" i="1" s="1"/>
  <c r="F102" i="1"/>
  <c r="G102" i="1" s="1"/>
  <c r="F3" i="1"/>
  <c r="G3" i="1" s="1"/>
</calcChain>
</file>

<file path=xl/sharedStrings.xml><?xml version="1.0" encoding="utf-8"?>
<sst xmlns="http://schemas.openxmlformats.org/spreadsheetml/2006/main" count="31" uniqueCount="31">
  <si>
    <t>f</t>
  </si>
  <si>
    <t>force out</t>
  </si>
  <si>
    <t>acc out</t>
  </si>
  <si>
    <t>force in</t>
  </si>
  <si>
    <t>acc in</t>
  </si>
  <si>
    <t>r</t>
  </si>
  <si>
    <t>TL</t>
  </si>
  <si>
    <t>Velocity</t>
  </si>
  <si>
    <t>displacement</t>
  </si>
  <si>
    <t>Compliance</t>
  </si>
  <si>
    <t>Mobility</t>
  </si>
  <si>
    <t>Accelerance</t>
  </si>
  <si>
    <t>Stiffness</t>
  </si>
  <si>
    <t>Impedence</t>
  </si>
  <si>
    <t>Dynamic Mass</t>
  </si>
  <si>
    <t>s in  /m</t>
  </si>
  <si>
    <t>s out  /m</t>
  </si>
  <si>
    <t>C in /m/N</t>
  </si>
  <si>
    <t>C out/m/N</t>
  </si>
  <si>
    <t>Yin /m/Ns</t>
  </si>
  <si>
    <t>Yout /m/Ns</t>
  </si>
  <si>
    <t>S in N/m</t>
  </si>
  <si>
    <t>S out N/m</t>
  </si>
  <si>
    <t>Z in Ns/m</t>
  </si>
  <si>
    <t>Z out Ns/m</t>
  </si>
  <si>
    <r>
      <t>v in /ms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</si>
  <si>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v out /ms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</si>
  <si>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A in /m/Ns</t>
    </r>
    <r>
      <rPr>
        <vertAlign val="superscript"/>
        <sz val="11"/>
        <color theme="1"/>
        <rFont val="Calibri"/>
        <family val="2"/>
        <scheme val="minor"/>
      </rPr>
      <t>2</t>
    </r>
  </si>
  <si>
    <r>
      <t>A out /m/Ns</t>
    </r>
    <r>
      <rPr>
        <vertAlign val="superscript"/>
        <sz val="11"/>
        <color theme="1"/>
        <rFont val="Calibri"/>
        <family val="2"/>
        <scheme val="minor"/>
      </rPr>
      <t>2</t>
    </r>
  </si>
  <si>
    <r>
      <t>M in Ns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/m</t>
    </r>
  </si>
  <si>
    <r>
      <t>M out Ns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</si>
</sst>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2" fontId="0" fillId="0" borderId="0" xfId="0" applyNumberFormat="1"/>
    <xf numFmtId="0" fontId="0" fillId="33" borderId="0" xfId="0" applyFill="1"/>
    <xf numFmtId="2" fontId="0" fillId="33" borderId="0" xfId="0" applyNumberFormat="1" applyFill="1"/>
    <xf numFmtId="0" fontId="0" fillId="34" borderId="10" xfId="0" applyFill="1" applyBorder="1"/>
    <xf numFmtId="0" fontId="0" fillId="33" borderId="10" xfId="0" applyFill="1" applyBorder="1"/>
    <xf numFmtId="0" fontId="16" fillId="0" borderId="10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2"/>
  <sheetViews>
    <sheetView tabSelected="1" topLeftCell="A94" workbookViewId="0">
      <selection activeCell="A3" sqref="A3:E102"/>
    </sheetView>
  </sheetViews>
  <sheetFormatPr defaultRowHeight="14.25" x14ac:dyDescent="0.45"/>
  <sheetData>
    <row r="1" spans="1:23" x14ac:dyDescent="0.45">
      <c r="C1" s="2"/>
      <c r="H1" s="6" t="s">
        <v>7</v>
      </c>
      <c r="I1" s="6"/>
      <c r="J1" s="6" t="s">
        <v>8</v>
      </c>
      <c r="K1" s="6"/>
      <c r="L1" s="6" t="s">
        <v>9</v>
      </c>
      <c r="M1" s="6"/>
      <c r="N1" s="6" t="s">
        <v>10</v>
      </c>
      <c r="O1" s="6"/>
      <c r="P1" s="6" t="s">
        <v>11</v>
      </c>
      <c r="Q1" s="6"/>
      <c r="R1" s="6" t="s">
        <v>12</v>
      </c>
      <c r="S1" s="6"/>
      <c r="T1" s="6" t="s">
        <v>13</v>
      </c>
      <c r="U1" s="6"/>
      <c r="V1" s="6" t="s">
        <v>14</v>
      </c>
      <c r="W1" s="6"/>
    </row>
    <row r="2" spans="1:23" ht="15.75" x14ac:dyDescent="0.45">
      <c r="A2" s="1" t="s">
        <v>0</v>
      </c>
      <c r="B2" s="1" t="s">
        <v>1</v>
      </c>
      <c r="C2" s="3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4" t="s">
        <v>25</v>
      </c>
      <c r="I2" s="5" t="s">
        <v>26</v>
      </c>
      <c r="J2" s="4" t="s">
        <v>15</v>
      </c>
      <c r="K2" s="5" t="s">
        <v>16</v>
      </c>
      <c r="L2" s="4" t="s">
        <v>17</v>
      </c>
      <c r="M2" s="5" t="s">
        <v>18</v>
      </c>
      <c r="N2" s="4" t="s">
        <v>19</v>
      </c>
      <c r="O2" s="5" t="s">
        <v>20</v>
      </c>
      <c r="P2" s="4" t="s">
        <v>27</v>
      </c>
      <c r="Q2" s="5" t="s">
        <v>28</v>
      </c>
      <c r="R2" s="4" t="s">
        <v>21</v>
      </c>
      <c r="S2" s="5" t="s">
        <v>22</v>
      </c>
      <c r="T2" s="4" t="s">
        <v>23</v>
      </c>
      <c r="U2" s="5" t="s">
        <v>24</v>
      </c>
      <c r="V2" s="4" t="s">
        <v>29</v>
      </c>
      <c r="W2" s="5" t="s">
        <v>30</v>
      </c>
    </row>
    <row r="3" spans="1:23" x14ac:dyDescent="0.45">
      <c r="A3">
        <v>40</v>
      </c>
      <c r="B3">
        <v>3.4499999999999998E-4</v>
      </c>
      <c r="C3">
        <v>2.2185E-2</v>
      </c>
      <c r="D3">
        <v>1.8E-3</v>
      </c>
      <c r="E3">
        <v>1.3117E-2</v>
      </c>
      <c r="F3">
        <f>C3/E3</f>
        <v>1.6913166120301899</v>
      </c>
      <c r="G3">
        <f>20*LOG10(F3)</f>
        <v>4.5644982901765285</v>
      </c>
    </row>
    <row r="4" spans="1:23" x14ac:dyDescent="0.45">
      <c r="A4">
        <v>50</v>
      </c>
      <c r="B4">
        <v>0.48613600000000001</v>
      </c>
      <c r="C4">
        <v>31.958116</v>
      </c>
      <c r="D4">
        <v>3.2550000000000001E-3</v>
      </c>
      <c r="E4">
        <v>8.0439290000000003</v>
      </c>
      <c r="F4">
        <f t="shared" ref="F4:F67" si="0">C4/E4</f>
        <v>3.9729485429321914</v>
      </c>
      <c r="G4">
        <f t="shared" ref="G4:G67" si="1">20*LOG10(F4)</f>
        <v>11.982258803421253</v>
      </c>
    </row>
    <row r="5" spans="1:23" x14ac:dyDescent="0.45">
      <c r="A5">
        <v>60</v>
      </c>
      <c r="B5">
        <v>0.52548600000000001</v>
      </c>
      <c r="C5">
        <v>28.599609000000001</v>
      </c>
      <c r="D5">
        <v>3.6080000000000001E-3</v>
      </c>
      <c r="E5">
        <v>8.9661930000000005</v>
      </c>
      <c r="F5">
        <f t="shared" si="0"/>
        <v>3.1897159697543875</v>
      </c>
      <c r="G5">
        <f t="shared" si="1"/>
        <v>10.075040255123485</v>
      </c>
    </row>
    <row r="6" spans="1:23" x14ac:dyDescent="0.45">
      <c r="A6">
        <v>70</v>
      </c>
      <c r="B6">
        <v>0.49077999999999999</v>
      </c>
      <c r="C6">
        <v>22.795539000000002</v>
      </c>
      <c r="D6">
        <v>3.4350000000000001E-3</v>
      </c>
      <c r="E6">
        <v>8.5554319999999997</v>
      </c>
      <c r="F6">
        <f t="shared" si="0"/>
        <v>2.6644521281917735</v>
      </c>
      <c r="G6">
        <f t="shared" si="1"/>
        <v>8.5121584348756745</v>
      </c>
    </row>
    <row r="7" spans="1:23" x14ac:dyDescent="0.45">
      <c r="A7">
        <v>80</v>
      </c>
      <c r="B7">
        <v>0.45715899999999998</v>
      </c>
      <c r="C7">
        <v>18.485401</v>
      </c>
      <c r="D7">
        <v>3.2950000000000002E-3</v>
      </c>
      <c r="E7">
        <v>8.053839</v>
      </c>
      <c r="F7">
        <f t="shared" si="0"/>
        <v>2.2952285239374661</v>
      </c>
      <c r="G7">
        <f t="shared" si="1"/>
        <v>7.2165186492662361</v>
      </c>
    </row>
    <row r="8" spans="1:23" x14ac:dyDescent="0.45">
      <c r="A8">
        <v>90</v>
      </c>
      <c r="B8">
        <v>0.43219400000000002</v>
      </c>
      <c r="C8">
        <v>15.745137</v>
      </c>
      <c r="D8">
        <v>3.1099999999999999E-3</v>
      </c>
      <c r="E8">
        <v>7.8416129999999997</v>
      </c>
      <c r="F8">
        <f t="shared" si="0"/>
        <v>2.0078951868703543</v>
      </c>
      <c r="G8">
        <f t="shared" si="1"/>
        <v>6.0548207735244484</v>
      </c>
    </row>
    <row r="9" spans="1:23" x14ac:dyDescent="0.45">
      <c r="A9">
        <v>100</v>
      </c>
      <c r="B9">
        <v>0.41351900000000003</v>
      </c>
      <c r="C9">
        <v>13.741436</v>
      </c>
      <c r="D9">
        <v>3.003E-3</v>
      </c>
      <c r="E9">
        <v>7.6722279999999996</v>
      </c>
      <c r="F9">
        <f t="shared" si="0"/>
        <v>1.7910619965934278</v>
      </c>
      <c r="G9">
        <f t="shared" si="1"/>
        <v>5.0622123793192584</v>
      </c>
    </row>
    <row r="10" spans="1:23" x14ac:dyDescent="0.45">
      <c r="A10">
        <v>110</v>
      </c>
      <c r="B10">
        <v>0.399613</v>
      </c>
      <c r="C10">
        <v>12.182625</v>
      </c>
      <c r="D10">
        <v>2.9719999999999998E-3</v>
      </c>
      <c r="E10">
        <v>7.5329600000000001</v>
      </c>
      <c r="F10">
        <f t="shared" si="0"/>
        <v>1.6172427571631869</v>
      </c>
      <c r="G10">
        <f t="shared" si="1"/>
        <v>4.1755042964996472</v>
      </c>
    </row>
    <row r="11" spans="1:23" x14ac:dyDescent="0.45">
      <c r="A11">
        <v>120</v>
      </c>
      <c r="B11">
        <v>0.38769599999999999</v>
      </c>
      <c r="C11">
        <v>10.950485</v>
      </c>
      <c r="D11">
        <v>2.947E-3</v>
      </c>
      <c r="E11">
        <v>7.4274430000000002</v>
      </c>
      <c r="F11">
        <f t="shared" si="0"/>
        <v>1.4743277060490401</v>
      </c>
      <c r="G11">
        <f t="shared" si="1"/>
        <v>3.3718805403443302</v>
      </c>
    </row>
    <row r="12" spans="1:23" x14ac:dyDescent="0.45">
      <c r="A12">
        <v>130</v>
      </c>
      <c r="B12">
        <v>0.37720399999999998</v>
      </c>
      <c r="C12">
        <v>10.011815</v>
      </c>
      <c r="D12">
        <v>2.977E-3</v>
      </c>
      <c r="E12">
        <v>7.3871310000000001</v>
      </c>
      <c r="F12">
        <f t="shared" si="0"/>
        <v>1.3553049214911717</v>
      </c>
      <c r="G12">
        <f t="shared" si="1"/>
        <v>2.640740307501467</v>
      </c>
    </row>
    <row r="13" spans="1:23" x14ac:dyDescent="0.45">
      <c r="A13">
        <v>140</v>
      </c>
      <c r="B13">
        <v>0.36629200000000001</v>
      </c>
      <c r="C13">
        <v>9.2663679999999999</v>
      </c>
      <c r="D13">
        <v>2.9290000000000002E-3</v>
      </c>
      <c r="E13">
        <v>7.3896990000000002</v>
      </c>
      <c r="F13">
        <f t="shared" si="0"/>
        <v>1.2539574345315012</v>
      </c>
      <c r="G13">
        <f t="shared" si="1"/>
        <v>1.9656558931820389</v>
      </c>
    </row>
    <row r="14" spans="1:23" x14ac:dyDescent="0.45">
      <c r="A14">
        <v>150</v>
      </c>
      <c r="B14">
        <v>0.35569800000000001</v>
      </c>
      <c r="C14">
        <v>8.6389840000000007</v>
      </c>
      <c r="D14">
        <v>2.98E-3</v>
      </c>
      <c r="E14">
        <v>7.4050260000000003</v>
      </c>
      <c r="F14">
        <f t="shared" si="0"/>
        <v>1.1666379024192488</v>
      </c>
      <c r="G14">
        <f t="shared" si="1"/>
        <v>1.3387216387620411</v>
      </c>
    </row>
    <row r="15" spans="1:23" x14ac:dyDescent="0.45">
      <c r="A15">
        <v>160</v>
      </c>
      <c r="B15">
        <v>0.34595199999999998</v>
      </c>
      <c r="C15">
        <v>8.0911650000000002</v>
      </c>
      <c r="D15">
        <v>2.9740000000000001E-3</v>
      </c>
      <c r="E15">
        <v>7.4359820000000001</v>
      </c>
      <c r="F15">
        <f t="shared" si="0"/>
        <v>1.0881098152201014</v>
      </c>
      <c r="G15">
        <f t="shared" si="1"/>
        <v>0.73345455682820071</v>
      </c>
    </row>
    <row r="16" spans="1:23" x14ac:dyDescent="0.45">
      <c r="A16">
        <v>170</v>
      </c>
      <c r="B16">
        <v>0.335534</v>
      </c>
      <c r="C16">
        <v>7.6376860000000004</v>
      </c>
      <c r="D16">
        <v>3.0349999999999999E-3</v>
      </c>
      <c r="E16">
        <v>7.5056469999999997</v>
      </c>
      <c r="F16">
        <f t="shared" si="0"/>
        <v>1.0175919544311105</v>
      </c>
      <c r="G16">
        <f t="shared" si="1"/>
        <v>0.15147329155875341</v>
      </c>
    </row>
    <row r="17" spans="1:7" x14ac:dyDescent="0.45">
      <c r="A17">
        <v>180</v>
      </c>
      <c r="B17">
        <v>0.32554100000000002</v>
      </c>
      <c r="C17">
        <v>7.2618460000000002</v>
      </c>
      <c r="D17">
        <v>3.0079999999999998E-3</v>
      </c>
      <c r="E17">
        <v>7.594055</v>
      </c>
      <c r="F17">
        <f t="shared" si="0"/>
        <v>0.95625406979538607</v>
      </c>
      <c r="G17">
        <f t="shared" si="1"/>
        <v>-0.38853406974079524</v>
      </c>
    </row>
    <row r="18" spans="1:7" x14ac:dyDescent="0.45">
      <c r="A18">
        <v>190</v>
      </c>
      <c r="B18">
        <v>0.31440499999999999</v>
      </c>
      <c r="C18">
        <v>6.8946430000000003</v>
      </c>
      <c r="D18">
        <v>3.0660000000000001E-3</v>
      </c>
      <c r="E18">
        <v>7.661619</v>
      </c>
      <c r="F18">
        <f t="shared" si="0"/>
        <v>0.89989374308484937</v>
      </c>
      <c r="G18">
        <f t="shared" si="1"/>
        <v>-0.91617535601901978</v>
      </c>
    </row>
    <row r="19" spans="1:7" x14ac:dyDescent="0.45">
      <c r="A19">
        <v>200</v>
      </c>
      <c r="B19">
        <v>0.30253400000000003</v>
      </c>
      <c r="C19">
        <v>6.5621549999999997</v>
      </c>
      <c r="D19">
        <v>3.0490000000000001E-3</v>
      </c>
      <c r="E19">
        <v>7.7328440000000001</v>
      </c>
      <c r="F19">
        <f t="shared" si="0"/>
        <v>0.84860822227889243</v>
      </c>
      <c r="G19">
        <f t="shared" si="1"/>
        <v>-1.4258552922305714</v>
      </c>
    </row>
    <row r="20" spans="1:7" x14ac:dyDescent="0.45">
      <c r="A20">
        <v>210</v>
      </c>
      <c r="B20">
        <v>0.291188</v>
      </c>
      <c r="C20">
        <v>6.2642150000000001</v>
      </c>
      <c r="D20">
        <v>3.0530000000000002E-3</v>
      </c>
      <c r="E20">
        <v>7.7881710000000002</v>
      </c>
      <c r="F20">
        <f t="shared" si="0"/>
        <v>0.80432427587940736</v>
      </c>
      <c r="G20">
        <f t="shared" si="1"/>
        <v>-1.8913764670192257</v>
      </c>
    </row>
    <row r="21" spans="1:7" x14ac:dyDescent="0.45">
      <c r="A21">
        <v>220</v>
      </c>
      <c r="B21">
        <v>0.27900999999999998</v>
      </c>
      <c r="C21">
        <v>5.9841179999999996</v>
      </c>
      <c r="D21">
        <v>3.0249999999999999E-3</v>
      </c>
      <c r="E21">
        <v>7.8344589999999998</v>
      </c>
      <c r="F21">
        <f t="shared" si="0"/>
        <v>0.7638201948596578</v>
      </c>
      <c r="G21">
        <f t="shared" si="1"/>
        <v>-2.3401772675083246</v>
      </c>
    </row>
    <row r="22" spans="1:7" x14ac:dyDescent="0.45">
      <c r="A22">
        <v>230</v>
      </c>
      <c r="B22">
        <v>0.27090999999999998</v>
      </c>
      <c r="C22">
        <v>5.7104980000000003</v>
      </c>
      <c r="D22">
        <v>3.0140000000000002E-3</v>
      </c>
      <c r="E22">
        <v>7.8218240000000003</v>
      </c>
      <c r="F22">
        <f t="shared" si="0"/>
        <v>0.73007242300517117</v>
      </c>
      <c r="G22">
        <f t="shared" si="1"/>
        <v>-2.7326811167307024</v>
      </c>
    </row>
    <row r="23" spans="1:7" x14ac:dyDescent="0.45">
      <c r="A23">
        <v>240</v>
      </c>
      <c r="B23">
        <v>0.26749200000000001</v>
      </c>
      <c r="C23">
        <v>5.4546150000000004</v>
      </c>
      <c r="D23">
        <v>2.9369999999999999E-3</v>
      </c>
      <c r="E23">
        <v>7.7690979999999996</v>
      </c>
      <c r="F23">
        <f t="shared" si="0"/>
        <v>0.70209115652808096</v>
      </c>
      <c r="G23">
        <f t="shared" si="1"/>
        <v>-3.0721299452385207</v>
      </c>
    </row>
    <row r="24" spans="1:7" x14ac:dyDescent="0.45">
      <c r="A24">
        <v>250</v>
      </c>
      <c r="B24">
        <v>0.266322</v>
      </c>
      <c r="C24">
        <v>5.2134999999999998</v>
      </c>
      <c r="D24">
        <v>3.0000000000000001E-3</v>
      </c>
      <c r="E24">
        <v>7.7009809999999996</v>
      </c>
      <c r="F24">
        <f t="shared" si="0"/>
        <v>0.67699167158054274</v>
      </c>
      <c r="G24">
        <f t="shared" si="1"/>
        <v>-3.3883334803255165</v>
      </c>
    </row>
    <row r="25" spans="1:7" x14ac:dyDescent="0.45">
      <c r="A25">
        <v>260</v>
      </c>
      <c r="B25">
        <v>0.26222699999999999</v>
      </c>
      <c r="C25">
        <v>4.9573299999999998</v>
      </c>
      <c r="D25">
        <v>3.0500000000000002E-3</v>
      </c>
      <c r="E25">
        <v>7.6124520000000002</v>
      </c>
      <c r="F25">
        <f t="shared" si="0"/>
        <v>0.65121330157484081</v>
      </c>
      <c r="G25">
        <f t="shared" si="1"/>
        <v>-3.7255347440246589</v>
      </c>
    </row>
    <row r="26" spans="1:7" x14ac:dyDescent="0.45">
      <c r="A26">
        <v>270</v>
      </c>
      <c r="B26">
        <v>0.26553599999999999</v>
      </c>
      <c r="C26">
        <v>4.7654589999999999</v>
      </c>
      <c r="D26">
        <v>2.9359999999999998E-3</v>
      </c>
      <c r="E26">
        <v>7.5111759999999999</v>
      </c>
      <c r="F26">
        <f t="shared" si="0"/>
        <v>0.63444911955198491</v>
      </c>
      <c r="G26">
        <f t="shared" si="1"/>
        <v>-3.9520640193394563</v>
      </c>
    </row>
    <row r="27" spans="1:7" x14ac:dyDescent="0.45">
      <c r="A27">
        <v>280</v>
      </c>
      <c r="B27">
        <v>0.26921200000000001</v>
      </c>
      <c r="C27">
        <v>4.5951649999999997</v>
      </c>
      <c r="D27">
        <v>2.9580000000000001E-3</v>
      </c>
      <c r="E27">
        <v>7.4247639999999997</v>
      </c>
      <c r="F27">
        <f t="shared" si="0"/>
        <v>0.61889711242000423</v>
      </c>
      <c r="G27">
        <f t="shared" si="1"/>
        <v>-4.1676308716885169</v>
      </c>
    </row>
    <row r="28" spans="1:7" x14ac:dyDescent="0.45">
      <c r="A28">
        <v>290</v>
      </c>
      <c r="B28">
        <v>0.27180500000000002</v>
      </c>
      <c r="C28">
        <v>4.4328469999999998</v>
      </c>
      <c r="D28">
        <v>2.8800000000000002E-3</v>
      </c>
      <c r="E28">
        <v>7.3519509999999997</v>
      </c>
      <c r="F28">
        <f t="shared" si="0"/>
        <v>0.60294838744164647</v>
      </c>
      <c r="G28">
        <f t="shared" si="1"/>
        <v>-4.39439724007027</v>
      </c>
    </row>
    <row r="29" spans="1:7" x14ac:dyDescent="0.45">
      <c r="A29">
        <v>300</v>
      </c>
      <c r="B29">
        <v>0.27331499999999997</v>
      </c>
      <c r="C29">
        <v>4.2858559999999999</v>
      </c>
      <c r="D29">
        <v>2.9740000000000001E-3</v>
      </c>
      <c r="E29">
        <v>7.3012059999999996</v>
      </c>
      <c r="F29">
        <f t="shared" si="0"/>
        <v>0.58700658493952917</v>
      </c>
      <c r="G29">
        <f t="shared" si="1"/>
        <v>-4.6271405376759649</v>
      </c>
    </row>
    <row r="30" spans="1:7" x14ac:dyDescent="0.45">
      <c r="A30">
        <v>310</v>
      </c>
      <c r="B30">
        <v>0.27432699999999999</v>
      </c>
      <c r="C30">
        <v>4.1529239999999996</v>
      </c>
      <c r="D30">
        <v>2.8470000000000001E-3</v>
      </c>
      <c r="E30">
        <v>7.2717830000000001</v>
      </c>
      <c r="F30">
        <f t="shared" si="0"/>
        <v>0.57110120035210066</v>
      </c>
      <c r="G30">
        <f t="shared" si="1"/>
        <v>-4.8657385405061495</v>
      </c>
    </row>
    <row r="31" spans="1:7" x14ac:dyDescent="0.45">
      <c r="A31">
        <v>320</v>
      </c>
      <c r="B31">
        <v>0.273063</v>
      </c>
      <c r="C31">
        <v>4.0150600000000001</v>
      </c>
      <c r="D31">
        <v>2.9710000000000001E-3</v>
      </c>
      <c r="E31">
        <v>7.2505649999999999</v>
      </c>
      <c r="F31">
        <f t="shared" si="0"/>
        <v>0.55375822435906719</v>
      </c>
      <c r="G31">
        <f t="shared" si="1"/>
        <v>-5.1335962124976255</v>
      </c>
    </row>
    <row r="32" spans="1:7" x14ac:dyDescent="0.45">
      <c r="A32">
        <v>330</v>
      </c>
      <c r="B32">
        <v>0.27081499999999997</v>
      </c>
      <c r="C32">
        <v>3.8775149999999998</v>
      </c>
      <c r="D32">
        <v>2.9550000000000002E-3</v>
      </c>
      <c r="E32">
        <v>7.2391319999999997</v>
      </c>
      <c r="F32">
        <f t="shared" si="0"/>
        <v>0.53563258689025151</v>
      </c>
      <c r="G32">
        <f t="shared" si="1"/>
        <v>-5.4226601837565891</v>
      </c>
    </row>
    <row r="33" spans="1:7" x14ac:dyDescent="0.45">
      <c r="A33">
        <v>340</v>
      </c>
      <c r="B33">
        <v>0.268175</v>
      </c>
      <c r="C33">
        <v>3.7590089999999998</v>
      </c>
      <c r="D33">
        <v>2.879E-3</v>
      </c>
      <c r="E33">
        <v>7.2409230000000004</v>
      </c>
      <c r="F33">
        <f t="shared" si="0"/>
        <v>0.51913395571255205</v>
      </c>
      <c r="G33">
        <f t="shared" si="1"/>
        <v>-5.6944112738466925</v>
      </c>
    </row>
    <row r="34" spans="1:7" x14ac:dyDescent="0.45">
      <c r="A34">
        <v>350</v>
      </c>
      <c r="B34">
        <v>0.26455299999999998</v>
      </c>
      <c r="C34">
        <v>3.6549179999999999</v>
      </c>
      <c r="D34">
        <v>2.8830000000000001E-3</v>
      </c>
      <c r="E34">
        <v>7.2857839999999996</v>
      </c>
      <c r="F34">
        <f t="shared" si="0"/>
        <v>0.5016506116568924</v>
      </c>
      <c r="G34">
        <f t="shared" si="1"/>
        <v>-5.9919730777386313</v>
      </c>
    </row>
    <row r="35" spans="1:7" x14ac:dyDescent="0.45">
      <c r="A35">
        <v>360</v>
      </c>
      <c r="B35">
        <v>0.25922899999999999</v>
      </c>
      <c r="C35">
        <v>3.5213329999999998</v>
      </c>
      <c r="D35">
        <v>2.8059999999999999E-3</v>
      </c>
      <c r="E35">
        <v>7.3344319999999996</v>
      </c>
      <c r="F35">
        <f t="shared" si="0"/>
        <v>0.48010984354344005</v>
      </c>
      <c r="G35">
        <f t="shared" si="1"/>
        <v>-6.3731877946856859</v>
      </c>
    </row>
    <row r="36" spans="1:7" x14ac:dyDescent="0.45">
      <c r="A36">
        <v>370</v>
      </c>
      <c r="B36">
        <v>0.25134400000000001</v>
      </c>
      <c r="C36">
        <v>3.3699859999999999</v>
      </c>
      <c r="D36">
        <v>2.8089999999999999E-3</v>
      </c>
      <c r="E36">
        <v>7.4028989999999997</v>
      </c>
      <c r="F36">
        <f t="shared" si="0"/>
        <v>0.45522517597497952</v>
      </c>
      <c r="G36">
        <f t="shared" si="1"/>
        <v>-6.8354745506840864</v>
      </c>
    </row>
    <row r="37" spans="1:7" x14ac:dyDescent="0.45">
      <c r="A37">
        <v>380</v>
      </c>
      <c r="B37">
        <v>0.241562</v>
      </c>
      <c r="C37">
        <v>3.2090990000000001</v>
      </c>
      <c r="D37">
        <v>2.7049999999999999E-3</v>
      </c>
      <c r="E37">
        <v>7.480067</v>
      </c>
      <c r="F37">
        <f t="shared" si="0"/>
        <v>0.42902008765429511</v>
      </c>
      <c r="G37">
        <f t="shared" si="1"/>
        <v>-7.3504474545258311</v>
      </c>
    </row>
    <row r="38" spans="1:7" x14ac:dyDescent="0.45">
      <c r="A38">
        <v>390</v>
      </c>
      <c r="B38">
        <v>0.22980700000000001</v>
      </c>
      <c r="C38">
        <v>3.032289</v>
      </c>
      <c r="D38">
        <v>2.653E-3</v>
      </c>
      <c r="E38">
        <v>7.5737069999999997</v>
      </c>
      <c r="F38">
        <f t="shared" si="0"/>
        <v>0.4003705186905171</v>
      </c>
      <c r="G38">
        <f t="shared" si="1"/>
        <v>-7.9507581863624708</v>
      </c>
    </row>
    <row r="39" spans="1:7" x14ac:dyDescent="0.45">
      <c r="A39">
        <v>400</v>
      </c>
      <c r="B39">
        <v>0.214119</v>
      </c>
      <c r="C39">
        <v>2.8308710000000001</v>
      </c>
      <c r="D39">
        <v>2.7320000000000001E-3</v>
      </c>
      <c r="E39">
        <v>7.6991459999999998</v>
      </c>
      <c r="F39">
        <f t="shared" si="0"/>
        <v>0.36768636417597489</v>
      </c>
      <c r="G39">
        <f t="shared" si="1"/>
        <v>-8.6904495170061278</v>
      </c>
    </row>
    <row r="40" spans="1:7" x14ac:dyDescent="0.45">
      <c r="A40">
        <v>410</v>
      </c>
      <c r="B40">
        <v>0.19492999999999999</v>
      </c>
      <c r="C40">
        <v>2.60954</v>
      </c>
      <c r="D40">
        <v>2.849E-3</v>
      </c>
      <c r="E40">
        <v>7.8398620000000001</v>
      </c>
      <c r="F40">
        <f t="shared" si="0"/>
        <v>0.33285534872935263</v>
      </c>
      <c r="G40">
        <f t="shared" si="1"/>
        <v>-9.5548891975612662</v>
      </c>
    </row>
    <row r="41" spans="1:7" x14ac:dyDescent="0.45">
      <c r="A41">
        <v>420</v>
      </c>
      <c r="B41">
        <v>0.185449</v>
      </c>
      <c r="C41">
        <v>2.465773</v>
      </c>
      <c r="D41">
        <v>2.9480000000000001E-3</v>
      </c>
      <c r="E41">
        <v>7.8656800000000002</v>
      </c>
      <c r="F41">
        <f t="shared" si="0"/>
        <v>0.31348503880147677</v>
      </c>
      <c r="G41">
        <f t="shared" si="1"/>
        <v>-10.075663624321328</v>
      </c>
    </row>
    <row r="42" spans="1:7" x14ac:dyDescent="0.45">
      <c r="A42">
        <v>430</v>
      </c>
      <c r="B42">
        <v>0.18940299999999999</v>
      </c>
      <c r="C42">
        <v>2.429916</v>
      </c>
      <c r="D42">
        <v>2.9160000000000002E-3</v>
      </c>
      <c r="E42">
        <v>7.7637549999999997</v>
      </c>
      <c r="F42">
        <f t="shared" si="0"/>
        <v>0.31298205571917198</v>
      </c>
      <c r="G42">
        <f t="shared" si="1"/>
        <v>-10.089611225144067</v>
      </c>
    </row>
    <row r="43" spans="1:7" x14ac:dyDescent="0.45">
      <c r="A43">
        <v>440</v>
      </c>
      <c r="B43">
        <v>0.19700200000000001</v>
      </c>
      <c r="C43">
        <v>2.426644</v>
      </c>
      <c r="D43">
        <v>2.8670000000000002E-3</v>
      </c>
      <c r="E43">
        <v>7.6339899999999998</v>
      </c>
      <c r="F43">
        <f t="shared" si="0"/>
        <v>0.31787361523921304</v>
      </c>
      <c r="G43">
        <f t="shared" si="1"/>
        <v>-9.954910374800729</v>
      </c>
    </row>
    <row r="44" spans="1:7" x14ac:dyDescent="0.45">
      <c r="A44">
        <v>450</v>
      </c>
      <c r="B44">
        <v>0.20320099999999999</v>
      </c>
      <c r="C44">
        <v>2.418358</v>
      </c>
      <c r="D44">
        <v>2.8E-3</v>
      </c>
      <c r="E44">
        <v>7.5130590000000002</v>
      </c>
      <c r="F44">
        <f t="shared" si="0"/>
        <v>0.32188726323059619</v>
      </c>
      <c r="G44">
        <f t="shared" si="1"/>
        <v>-9.8459241517867131</v>
      </c>
    </row>
    <row r="45" spans="1:7" x14ac:dyDescent="0.45">
      <c r="A45">
        <v>460</v>
      </c>
      <c r="B45">
        <v>0.20916299999999999</v>
      </c>
      <c r="C45">
        <v>2.4127269999999998</v>
      </c>
      <c r="D45">
        <v>2.8089999999999999E-3</v>
      </c>
      <c r="E45">
        <v>7.4294479999999998</v>
      </c>
      <c r="F45">
        <f t="shared" si="0"/>
        <v>0.32475185235834481</v>
      </c>
      <c r="G45">
        <f t="shared" si="1"/>
        <v>-9.768967261344212</v>
      </c>
    </row>
    <row r="46" spans="1:7" x14ac:dyDescent="0.45">
      <c r="A46">
        <v>470</v>
      </c>
      <c r="B46">
        <v>0.214171</v>
      </c>
      <c r="C46">
        <v>2.4045730000000001</v>
      </c>
      <c r="D46">
        <v>2.7629999999999998E-3</v>
      </c>
      <c r="E46">
        <v>7.3594689999999998</v>
      </c>
      <c r="F46">
        <f t="shared" si="0"/>
        <v>0.32673186068179649</v>
      </c>
      <c r="G46">
        <f t="shared" si="1"/>
        <v>-9.7161702799659615</v>
      </c>
    </row>
    <row r="47" spans="1:7" x14ac:dyDescent="0.45">
      <c r="A47">
        <v>480</v>
      </c>
      <c r="B47">
        <v>0.21765200000000001</v>
      </c>
      <c r="C47">
        <v>2.3826870000000002</v>
      </c>
      <c r="D47">
        <v>2.663E-3</v>
      </c>
      <c r="E47">
        <v>7.275347</v>
      </c>
      <c r="F47">
        <f t="shared" si="0"/>
        <v>0.3275014923686802</v>
      </c>
      <c r="G47">
        <f t="shared" si="1"/>
        <v>-9.6957343332298525</v>
      </c>
    </row>
    <row r="48" spans="1:7" x14ac:dyDescent="0.45">
      <c r="A48">
        <v>490</v>
      </c>
      <c r="B48">
        <v>0.22087999999999999</v>
      </c>
      <c r="C48">
        <v>2.3632170000000001</v>
      </c>
      <c r="D48">
        <v>2.6740000000000002E-3</v>
      </c>
      <c r="E48">
        <v>7.2066920000000003</v>
      </c>
      <c r="F48">
        <f t="shared" si="0"/>
        <v>0.32791980009690991</v>
      </c>
      <c r="G48">
        <f t="shared" si="1"/>
        <v>-9.6846471888320327</v>
      </c>
    </row>
    <row r="49" spans="1:7" x14ac:dyDescent="0.45">
      <c r="A49">
        <v>500</v>
      </c>
      <c r="B49">
        <v>0.22384399999999999</v>
      </c>
      <c r="C49">
        <v>2.3450769999999999</v>
      </c>
      <c r="D49">
        <v>2.7539999999999999E-3</v>
      </c>
      <c r="E49">
        <v>7.1484050000000003</v>
      </c>
      <c r="F49">
        <f t="shared" si="0"/>
        <v>0.32805597892117189</v>
      </c>
      <c r="G49">
        <f t="shared" si="1"/>
        <v>-9.6810408536794039</v>
      </c>
    </row>
    <row r="50" spans="1:7" x14ac:dyDescent="0.45">
      <c r="A50">
        <v>510</v>
      </c>
      <c r="B50">
        <v>0.22620100000000001</v>
      </c>
      <c r="C50">
        <v>2.3244310000000001</v>
      </c>
      <c r="D50">
        <v>2.8600000000000001E-3</v>
      </c>
      <c r="E50">
        <v>7.085089</v>
      </c>
      <c r="F50">
        <f t="shared" si="0"/>
        <v>0.32807364875727041</v>
      </c>
      <c r="G50">
        <f t="shared" si="1"/>
        <v>-9.6805730246412462</v>
      </c>
    </row>
    <row r="51" spans="1:7" x14ac:dyDescent="0.45">
      <c r="A51">
        <v>520</v>
      </c>
      <c r="B51">
        <v>0.228191</v>
      </c>
      <c r="C51">
        <v>2.3072729999999999</v>
      </c>
      <c r="D51">
        <v>2.7989999999999998E-3</v>
      </c>
      <c r="E51">
        <v>7.0238170000000002</v>
      </c>
      <c r="F51">
        <f t="shared" si="0"/>
        <v>0.32849275543482981</v>
      </c>
      <c r="G51">
        <f t="shared" si="1"/>
        <v>-9.6694840782100879</v>
      </c>
    </row>
    <row r="52" spans="1:7" x14ac:dyDescent="0.45">
      <c r="A52">
        <v>530</v>
      </c>
      <c r="B52">
        <v>0.229769</v>
      </c>
      <c r="C52">
        <v>2.2864339999999999</v>
      </c>
      <c r="D52">
        <v>2.8170000000000001E-3</v>
      </c>
      <c r="E52">
        <v>6.969176</v>
      </c>
      <c r="F52">
        <f t="shared" si="0"/>
        <v>0.32807809703758378</v>
      </c>
      <c r="G52">
        <f t="shared" si="1"/>
        <v>-9.6804552553230074</v>
      </c>
    </row>
    <row r="53" spans="1:7" x14ac:dyDescent="0.45">
      <c r="A53">
        <v>540</v>
      </c>
      <c r="B53">
        <v>0.23078000000000001</v>
      </c>
      <c r="C53">
        <v>2.2690459999999999</v>
      </c>
      <c r="D53">
        <v>2.875E-3</v>
      </c>
      <c r="E53">
        <v>6.9235720000000001</v>
      </c>
      <c r="F53">
        <f t="shared" si="0"/>
        <v>0.32772765272030102</v>
      </c>
      <c r="G53">
        <f t="shared" si="1"/>
        <v>-9.6897382509510983</v>
      </c>
    </row>
    <row r="54" spans="1:7" x14ac:dyDescent="0.45">
      <c r="A54">
        <v>550</v>
      </c>
      <c r="B54">
        <v>0.23144899999999999</v>
      </c>
      <c r="C54">
        <v>2.2559740000000001</v>
      </c>
      <c r="D54">
        <v>2.9489999999999998E-3</v>
      </c>
      <c r="E54">
        <v>6.8829880000000001</v>
      </c>
      <c r="F54">
        <f t="shared" si="0"/>
        <v>0.3277608503748663</v>
      </c>
      <c r="G54">
        <f t="shared" si="1"/>
        <v>-9.6888584455458719</v>
      </c>
    </row>
    <row r="55" spans="1:7" x14ac:dyDescent="0.45">
      <c r="A55">
        <v>560</v>
      </c>
      <c r="B55">
        <v>0.23224</v>
      </c>
      <c r="C55">
        <v>2.240602</v>
      </c>
      <c r="D55">
        <v>2.9780000000000002E-3</v>
      </c>
      <c r="E55">
        <v>6.8431860000000002</v>
      </c>
      <c r="F55">
        <f t="shared" si="0"/>
        <v>0.32742088261228031</v>
      </c>
      <c r="G55">
        <f t="shared" si="1"/>
        <v>-9.6978725025095223</v>
      </c>
    </row>
    <row r="56" spans="1:7" x14ac:dyDescent="0.45">
      <c r="A56">
        <v>570</v>
      </c>
      <c r="B56">
        <v>0.23314699999999999</v>
      </c>
      <c r="C56">
        <v>2.2274949999999998</v>
      </c>
      <c r="D56">
        <v>3.026E-3</v>
      </c>
      <c r="E56">
        <v>6.8002050000000001</v>
      </c>
      <c r="F56">
        <f t="shared" si="0"/>
        <v>0.32756291905905777</v>
      </c>
      <c r="G56">
        <f t="shared" si="1"/>
        <v>-9.6941053469936662</v>
      </c>
    </row>
    <row r="57" spans="1:7" x14ac:dyDescent="0.45">
      <c r="A57">
        <v>580</v>
      </c>
      <c r="B57">
        <v>0.23424700000000001</v>
      </c>
      <c r="C57">
        <v>2.2215210000000001</v>
      </c>
      <c r="D57">
        <v>2.9550000000000002E-3</v>
      </c>
      <c r="E57">
        <v>6.76065</v>
      </c>
      <c r="F57">
        <f t="shared" si="0"/>
        <v>0.32859577111668259</v>
      </c>
      <c r="G57">
        <f t="shared" si="1"/>
        <v>-9.6667606008862936</v>
      </c>
    </row>
    <row r="58" spans="1:7" x14ac:dyDescent="0.45">
      <c r="A58">
        <v>590</v>
      </c>
      <c r="B58">
        <v>0.23511499999999999</v>
      </c>
      <c r="C58">
        <v>2.2179899999999999</v>
      </c>
      <c r="D58">
        <v>3.0920000000000001E-3</v>
      </c>
      <c r="E58">
        <v>6.7314990000000003</v>
      </c>
      <c r="F58">
        <f t="shared" si="0"/>
        <v>0.32949421815259866</v>
      </c>
      <c r="G58">
        <f t="shared" si="1"/>
        <v>-9.6430440369656036</v>
      </c>
    </row>
    <row r="59" spans="1:7" x14ac:dyDescent="0.45">
      <c r="A59">
        <v>600</v>
      </c>
      <c r="B59">
        <v>0.23526</v>
      </c>
      <c r="C59">
        <v>2.2161369999999998</v>
      </c>
      <c r="D59">
        <v>3.0829999999999998E-3</v>
      </c>
      <c r="E59">
        <v>6.6993749999999999</v>
      </c>
      <c r="F59">
        <f t="shared" si="0"/>
        <v>0.33079757440059704</v>
      </c>
      <c r="G59">
        <f t="shared" si="1"/>
        <v>-9.6087536721297315</v>
      </c>
    </row>
    <row r="60" spans="1:7" x14ac:dyDescent="0.45">
      <c r="A60">
        <v>610</v>
      </c>
      <c r="B60">
        <v>0.23530300000000001</v>
      </c>
      <c r="C60">
        <v>2.2115900000000002</v>
      </c>
      <c r="D60">
        <v>3.15E-3</v>
      </c>
      <c r="E60">
        <v>6.6722729999999997</v>
      </c>
      <c r="F60">
        <f t="shared" si="0"/>
        <v>0.33145975891573987</v>
      </c>
      <c r="G60">
        <f t="shared" si="1"/>
        <v>-9.5913837971702076</v>
      </c>
    </row>
    <row r="61" spans="1:7" x14ac:dyDescent="0.45">
      <c r="A61">
        <v>620</v>
      </c>
      <c r="B61">
        <v>0.23561000000000001</v>
      </c>
      <c r="C61">
        <v>2.2049729999999998</v>
      </c>
      <c r="D61">
        <v>3.2490000000000002E-3</v>
      </c>
      <c r="E61">
        <v>6.6442399999999999</v>
      </c>
      <c r="F61">
        <f t="shared" si="0"/>
        <v>0.33186233489458539</v>
      </c>
      <c r="G61">
        <f t="shared" si="1"/>
        <v>-9.5808407111335931</v>
      </c>
    </row>
    <row r="62" spans="1:7" x14ac:dyDescent="0.45">
      <c r="A62">
        <v>630</v>
      </c>
      <c r="B62">
        <v>0.23621300000000001</v>
      </c>
      <c r="C62">
        <v>2.1985549999999998</v>
      </c>
      <c r="D62">
        <v>3.2239999999999999E-3</v>
      </c>
      <c r="E62">
        <v>6.612463</v>
      </c>
      <c r="F62">
        <f t="shared" si="0"/>
        <v>0.33248654850696324</v>
      </c>
      <c r="G62">
        <f t="shared" si="1"/>
        <v>-9.5645184073601754</v>
      </c>
    </row>
    <row r="63" spans="1:7" x14ac:dyDescent="0.45">
      <c r="A63">
        <v>640</v>
      </c>
      <c r="B63">
        <v>0.237041</v>
      </c>
      <c r="C63">
        <v>2.1932</v>
      </c>
      <c r="D63">
        <v>3.3140000000000001E-3</v>
      </c>
      <c r="E63">
        <v>6.577909</v>
      </c>
      <c r="F63">
        <f t="shared" si="0"/>
        <v>0.33341902419142616</v>
      </c>
      <c r="G63">
        <f t="shared" si="1"/>
        <v>-9.5401924773441049</v>
      </c>
    </row>
    <row r="64" spans="1:7" x14ac:dyDescent="0.45">
      <c r="A64">
        <v>650</v>
      </c>
      <c r="B64">
        <v>0.237815</v>
      </c>
      <c r="C64">
        <v>2.191249</v>
      </c>
      <c r="D64">
        <v>3.3189999999999999E-3</v>
      </c>
      <c r="E64">
        <v>6.5454429999999997</v>
      </c>
      <c r="F64">
        <f t="shared" si="0"/>
        <v>0.33477474328322776</v>
      </c>
      <c r="G64">
        <f t="shared" si="1"/>
        <v>-9.5049462863641647</v>
      </c>
    </row>
    <row r="65" spans="1:7" x14ac:dyDescent="0.45">
      <c r="A65">
        <v>660</v>
      </c>
      <c r="B65">
        <v>0.23838100000000001</v>
      </c>
      <c r="C65">
        <v>2.1941549999999999</v>
      </c>
      <c r="D65">
        <v>3.3630000000000001E-3</v>
      </c>
      <c r="E65">
        <v>6.5165249999999997</v>
      </c>
      <c r="F65">
        <f t="shared" si="0"/>
        <v>0.33670629668419899</v>
      </c>
      <c r="G65">
        <f t="shared" si="1"/>
        <v>-9.454975237451654</v>
      </c>
    </row>
    <row r="66" spans="1:7" x14ac:dyDescent="0.45">
      <c r="A66">
        <v>670</v>
      </c>
      <c r="B66">
        <v>0.23899999999999999</v>
      </c>
      <c r="C66">
        <v>2.1977790000000001</v>
      </c>
      <c r="D66">
        <v>3.395E-3</v>
      </c>
      <c r="E66">
        <v>6.4848369999999997</v>
      </c>
      <c r="F66">
        <f t="shared" si="0"/>
        <v>0.3389104460142946</v>
      </c>
      <c r="G66">
        <f t="shared" si="1"/>
        <v>-9.3983008996495858</v>
      </c>
    </row>
    <row r="67" spans="1:7" x14ac:dyDescent="0.45">
      <c r="A67">
        <v>680</v>
      </c>
      <c r="B67">
        <v>0.239707</v>
      </c>
      <c r="C67">
        <v>2.190429</v>
      </c>
      <c r="D67">
        <v>3.388E-3</v>
      </c>
      <c r="E67">
        <v>6.4522529999999998</v>
      </c>
      <c r="F67">
        <f t="shared" si="0"/>
        <v>0.33948281321268708</v>
      </c>
      <c r="G67">
        <f t="shared" si="1"/>
        <v>-9.3836441517243365</v>
      </c>
    </row>
    <row r="68" spans="1:7" x14ac:dyDescent="0.45">
      <c r="A68">
        <v>690</v>
      </c>
      <c r="B68">
        <v>0.24054700000000001</v>
      </c>
      <c r="C68">
        <v>2.1844100000000002</v>
      </c>
      <c r="D68">
        <v>3.542E-3</v>
      </c>
      <c r="E68">
        <v>6.4170930000000004</v>
      </c>
      <c r="F68">
        <f t="shared" ref="F68:F102" si="2">C68/E68</f>
        <v>0.34040491543444984</v>
      </c>
      <c r="G68">
        <f t="shared" ref="G68:G102" si="3">20*LOG10(F68)</f>
        <v>-9.3600835469167478</v>
      </c>
    </row>
    <row r="69" spans="1:7" x14ac:dyDescent="0.45">
      <c r="A69">
        <v>700</v>
      </c>
      <c r="B69">
        <v>0.241373</v>
      </c>
      <c r="C69">
        <v>2.1745239999999999</v>
      </c>
      <c r="D69">
        <v>3.5669999999999999E-3</v>
      </c>
      <c r="E69">
        <v>6.3799469999999996</v>
      </c>
      <c r="F69">
        <f t="shared" si="2"/>
        <v>0.34083731416577601</v>
      </c>
      <c r="G69">
        <f t="shared" si="3"/>
        <v>-9.3490573127782532</v>
      </c>
    </row>
    <row r="70" spans="1:7" x14ac:dyDescent="0.45">
      <c r="A70">
        <v>710</v>
      </c>
      <c r="B70">
        <v>0.241981</v>
      </c>
      <c r="C70">
        <v>2.1547580000000002</v>
      </c>
      <c r="D70">
        <v>3.5430000000000001E-3</v>
      </c>
      <c r="E70">
        <v>6.3449869999999997</v>
      </c>
      <c r="F70">
        <f t="shared" si="2"/>
        <v>0.33960006537444448</v>
      </c>
      <c r="G70">
        <f t="shared" si="3"/>
        <v>-9.3806446964911601</v>
      </c>
    </row>
    <row r="71" spans="1:7" x14ac:dyDescent="0.45">
      <c r="A71">
        <v>720</v>
      </c>
      <c r="B71">
        <v>0.24202499999999999</v>
      </c>
      <c r="C71">
        <v>2.140101</v>
      </c>
      <c r="D71">
        <v>3.555E-3</v>
      </c>
      <c r="E71">
        <v>6.3157050000000003</v>
      </c>
      <c r="F71">
        <f t="shared" si="2"/>
        <v>0.33885385717033967</v>
      </c>
      <c r="G71">
        <f t="shared" si="3"/>
        <v>-9.3997513285145207</v>
      </c>
    </row>
    <row r="72" spans="1:7" x14ac:dyDescent="0.45">
      <c r="A72">
        <v>730</v>
      </c>
      <c r="B72">
        <v>0.24132600000000001</v>
      </c>
      <c r="C72">
        <v>2.158204</v>
      </c>
      <c r="D72">
        <v>3.6719999999999999E-3</v>
      </c>
      <c r="E72">
        <v>6.297561</v>
      </c>
      <c r="F72">
        <f t="shared" si="2"/>
        <v>0.34270473918394756</v>
      </c>
      <c r="G72">
        <f t="shared" si="3"/>
        <v>-9.3015977954291635</v>
      </c>
    </row>
    <row r="73" spans="1:7" x14ac:dyDescent="0.45">
      <c r="A73">
        <v>740</v>
      </c>
      <c r="B73">
        <v>0.23976700000000001</v>
      </c>
      <c r="C73">
        <v>2.1956220000000002</v>
      </c>
      <c r="D73">
        <v>3.7490000000000002E-3</v>
      </c>
      <c r="E73">
        <v>6.2909699999999997</v>
      </c>
      <c r="F73">
        <f t="shared" si="2"/>
        <v>0.34901167864415189</v>
      </c>
      <c r="G73">
        <f t="shared" si="3"/>
        <v>-9.1432008083321001</v>
      </c>
    </row>
    <row r="74" spans="1:7" x14ac:dyDescent="0.45">
      <c r="A74">
        <v>750</v>
      </c>
      <c r="B74">
        <v>0.23811299999999999</v>
      </c>
      <c r="C74">
        <v>2.2315200000000002</v>
      </c>
      <c r="D74">
        <v>3.9360000000000003E-3</v>
      </c>
      <c r="E74">
        <v>6.2831510000000002</v>
      </c>
      <c r="F74">
        <f t="shared" si="2"/>
        <v>0.35515937783446555</v>
      </c>
      <c r="G74">
        <f t="shared" si="3"/>
        <v>-8.9915342695363627</v>
      </c>
    </row>
    <row r="75" spans="1:7" x14ac:dyDescent="0.45">
      <c r="A75">
        <v>760</v>
      </c>
      <c r="B75">
        <v>0.237176</v>
      </c>
      <c r="C75">
        <v>2.2616070000000001</v>
      </c>
      <c r="D75">
        <v>4.0379999999999999E-3</v>
      </c>
      <c r="E75">
        <v>6.2639279999999999</v>
      </c>
      <c r="F75">
        <f t="shared" si="2"/>
        <v>0.36105252167649438</v>
      </c>
      <c r="G75">
        <f t="shared" si="3"/>
        <v>-8.8485923488594072</v>
      </c>
    </row>
    <row r="76" spans="1:7" x14ac:dyDescent="0.45">
      <c r="A76">
        <v>770</v>
      </c>
      <c r="B76">
        <v>0.23689399999999999</v>
      </c>
      <c r="C76">
        <v>2.2886500000000001</v>
      </c>
      <c r="D76">
        <v>4.0969999999999999E-3</v>
      </c>
      <c r="E76">
        <v>6.2379559999999996</v>
      </c>
      <c r="F76">
        <f t="shared" si="2"/>
        <v>0.36689101365896137</v>
      </c>
      <c r="G76">
        <f t="shared" si="3"/>
        <v>-8.7092585076512936</v>
      </c>
    </row>
    <row r="77" spans="1:7" x14ac:dyDescent="0.45">
      <c r="A77">
        <v>780</v>
      </c>
      <c r="B77">
        <v>0.23685400000000001</v>
      </c>
      <c r="C77">
        <v>2.314486</v>
      </c>
      <c r="D77">
        <v>4.2160000000000001E-3</v>
      </c>
      <c r="E77">
        <v>6.2069460000000003</v>
      </c>
      <c r="F77">
        <f t="shared" si="2"/>
        <v>0.37288644044913555</v>
      </c>
      <c r="G77">
        <f t="shared" si="3"/>
        <v>-8.5684681785870147</v>
      </c>
    </row>
    <row r="78" spans="1:7" x14ac:dyDescent="0.45">
      <c r="A78">
        <v>790</v>
      </c>
      <c r="B78">
        <v>0.237095</v>
      </c>
      <c r="C78">
        <v>2.342657</v>
      </c>
      <c r="D78">
        <v>4.346E-3</v>
      </c>
      <c r="E78">
        <v>6.1726140000000003</v>
      </c>
      <c r="F78">
        <f t="shared" si="2"/>
        <v>0.37952429878168309</v>
      </c>
      <c r="G78">
        <f t="shared" si="3"/>
        <v>-8.4152082694687778</v>
      </c>
    </row>
    <row r="79" spans="1:7" x14ac:dyDescent="0.45">
      <c r="A79">
        <v>800</v>
      </c>
      <c r="B79">
        <v>0.237622</v>
      </c>
      <c r="C79">
        <v>2.3720349999999999</v>
      </c>
      <c r="D79">
        <v>4.3600000000000002E-3</v>
      </c>
      <c r="E79">
        <v>6.1347019999999999</v>
      </c>
      <c r="F79">
        <f t="shared" si="2"/>
        <v>0.38665855325979975</v>
      </c>
      <c r="G79">
        <f t="shared" si="3"/>
        <v>-8.2534475673445389</v>
      </c>
    </row>
    <row r="80" spans="1:7" x14ac:dyDescent="0.45">
      <c r="A80">
        <v>810</v>
      </c>
      <c r="B80">
        <v>0.23840600000000001</v>
      </c>
      <c r="C80">
        <v>2.3991880000000001</v>
      </c>
      <c r="D80">
        <v>4.4889999999999999E-3</v>
      </c>
      <c r="E80">
        <v>6.0942309999999997</v>
      </c>
      <c r="F80">
        <f t="shared" si="2"/>
        <v>0.39368182794515011</v>
      </c>
      <c r="G80">
        <f t="shared" si="3"/>
        <v>-8.0970926290259015</v>
      </c>
    </row>
    <row r="81" spans="1:7" x14ac:dyDescent="0.45">
      <c r="A81">
        <v>820</v>
      </c>
      <c r="B81">
        <v>0.239288</v>
      </c>
      <c r="C81">
        <v>2.4167510000000001</v>
      </c>
      <c r="D81">
        <v>4.5999999999999999E-3</v>
      </c>
      <c r="E81">
        <v>6.0507140000000001</v>
      </c>
      <c r="F81">
        <f t="shared" si="2"/>
        <v>0.39941583753586768</v>
      </c>
      <c r="G81">
        <f t="shared" si="3"/>
        <v>-7.9714943717766769</v>
      </c>
    </row>
    <row r="82" spans="1:7" x14ac:dyDescent="0.45">
      <c r="A82">
        <v>830</v>
      </c>
      <c r="B82">
        <v>0.24015500000000001</v>
      </c>
      <c r="C82">
        <v>2.4237090000000001</v>
      </c>
      <c r="D82">
        <v>4.6699999999999997E-3</v>
      </c>
      <c r="E82">
        <v>6.0076390000000002</v>
      </c>
      <c r="F82">
        <f t="shared" si="2"/>
        <v>0.40343785636919927</v>
      </c>
      <c r="G82">
        <f t="shared" si="3"/>
        <v>-7.8844670485500092</v>
      </c>
    </row>
    <row r="83" spans="1:7" x14ac:dyDescent="0.45">
      <c r="A83">
        <v>840</v>
      </c>
      <c r="B83">
        <v>0.241121</v>
      </c>
      <c r="C83">
        <v>2.4344950000000001</v>
      </c>
      <c r="D83">
        <v>4.6829999999999997E-3</v>
      </c>
      <c r="E83">
        <v>5.9640519999999997</v>
      </c>
      <c r="F83">
        <f t="shared" si="2"/>
        <v>0.40819479776500944</v>
      </c>
      <c r="G83">
        <f t="shared" si="3"/>
        <v>-7.7826506889372666</v>
      </c>
    </row>
    <row r="84" spans="1:7" x14ac:dyDescent="0.45">
      <c r="A84">
        <v>850</v>
      </c>
      <c r="B84">
        <v>0.24241299999999999</v>
      </c>
      <c r="C84">
        <v>2.4654060000000002</v>
      </c>
      <c r="D84">
        <v>4.7070000000000002E-3</v>
      </c>
      <c r="E84">
        <v>5.9248529999999997</v>
      </c>
      <c r="F84">
        <f t="shared" si="2"/>
        <v>0.41611260228734792</v>
      </c>
      <c r="G84">
        <f t="shared" si="3"/>
        <v>-7.6157826213688757</v>
      </c>
    </row>
    <row r="85" spans="1:7" x14ac:dyDescent="0.45">
      <c r="A85">
        <v>860</v>
      </c>
      <c r="B85">
        <v>0.24396599999999999</v>
      </c>
      <c r="C85">
        <v>2.5131839999999999</v>
      </c>
      <c r="D85">
        <v>4.9179999999999996E-3</v>
      </c>
      <c r="E85">
        <v>5.889983</v>
      </c>
      <c r="F85">
        <f t="shared" si="2"/>
        <v>0.42668781896314467</v>
      </c>
      <c r="G85">
        <f t="shared" si="3"/>
        <v>-7.3977951030950253</v>
      </c>
    </row>
    <row r="86" spans="1:7" x14ac:dyDescent="0.45">
      <c r="A86">
        <v>870</v>
      </c>
      <c r="B86">
        <v>0.24530199999999999</v>
      </c>
      <c r="C86">
        <v>2.5667460000000002</v>
      </c>
      <c r="D86">
        <v>5.0679999999999996E-3</v>
      </c>
      <c r="E86">
        <v>5.850441</v>
      </c>
      <c r="F86">
        <f t="shared" si="2"/>
        <v>0.43872692673936892</v>
      </c>
      <c r="G86">
        <f t="shared" si="3"/>
        <v>-7.1561142015544297</v>
      </c>
    </row>
    <row r="87" spans="1:7" x14ac:dyDescent="0.45">
      <c r="A87">
        <v>880</v>
      </c>
      <c r="B87">
        <v>0.24637999999999999</v>
      </c>
      <c r="C87">
        <v>2.625194</v>
      </c>
      <c r="D87">
        <v>5.3769999999999998E-3</v>
      </c>
      <c r="E87">
        <v>5.8097409999999998</v>
      </c>
      <c r="F87">
        <f t="shared" si="2"/>
        <v>0.4518607628119739</v>
      </c>
      <c r="G87">
        <f t="shared" si="3"/>
        <v>-6.899907377141254</v>
      </c>
    </row>
    <row r="88" spans="1:7" x14ac:dyDescent="0.45">
      <c r="A88">
        <v>890</v>
      </c>
      <c r="B88">
        <v>0.24701899999999999</v>
      </c>
      <c r="C88">
        <v>2.7027649999999999</v>
      </c>
      <c r="D88">
        <v>5.47E-3</v>
      </c>
      <c r="E88">
        <v>5.7741819999999997</v>
      </c>
      <c r="F88">
        <f t="shared" si="2"/>
        <v>0.46807755626684439</v>
      </c>
      <c r="G88">
        <f t="shared" si="3"/>
        <v>-6.5936436450068854</v>
      </c>
    </row>
    <row r="89" spans="1:7" x14ac:dyDescent="0.45">
      <c r="A89">
        <v>900</v>
      </c>
      <c r="B89">
        <v>0.24727299999999999</v>
      </c>
      <c r="C89">
        <v>2.8262459999999998</v>
      </c>
      <c r="D89">
        <v>5.921E-3</v>
      </c>
      <c r="E89">
        <v>5.7404830000000002</v>
      </c>
      <c r="F89">
        <f t="shared" si="2"/>
        <v>0.49233592364963014</v>
      </c>
      <c r="G89">
        <f t="shared" si="3"/>
        <v>-6.1547694891516302</v>
      </c>
    </row>
    <row r="90" spans="1:7" x14ac:dyDescent="0.45">
      <c r="A90">
        <v>910</v>
      </c>
      <c r="B90">
        <v>0.24832699999999999</v>
      </c>
      <c r="C90">
        <v>2.9352900000000002</v>
      </c>
      <c r="D90">
        <v>6.0780000000000001E-3</v>
      </c>
      <c r="E90">
        <v>5.6991579999999997</v>
      </c>
      <c r="F90">
        <f t="shared" si="2"/>
        <v>0.51503923912971006</v>
      </c>
      <c r="G90">
        <f t="shared" si="3"/>
        <v>-5.7631936448721088</v>
      </c>
    </row>
    <row r="91" spans="1:7" x14ac:dyDescent="0.45">
      <c r="A91">
        <v>920</v>
      </c>
      <c r="B91">
        <v>0.24997</v>
      </c>
      <c r="C91">
        <v>3.0268809999999999</v>
      </c>
      <c r="D91">
        <v>6.3210000000000002E-3</v>
      </c>
      <c r="E91">
        <v>5.6507370000000003</v>
      </c>
      <c r="F91">
        <f t="shared" si="2"/>
        <v>0.53566127745814396</v>
      </c>
      <c r="G91">
        <f t="shared" si="3"/>
        <v>-5.4221949461318442</v>
      </c>
    </row>
    <row r="92" spans="1:7" x14ac:dyDescent="0.45">
      <c r="A92">
        <v>930</v>
      </c>
      <c r="B92">
        <v>0.25186399999999998</v>
      </c>
      <c r="C92">
        <v>3.1166749999999999</v>
      </c>
      <c r="D92">
        <v>6.6559999999999996E-3</v>
      </c>
      <c r="E92">
        <v>5.6002260000000001</v>
      </c>
      <c r="F92">
        <f t="shared" si="2"/>
        <v>0.5565266473174475</v>
      </c>
      <c r="G92">
        <f t="shared" si="3"/>
        <v>-5.0902807234099114</v>
      </c>
    </row>
    <row r="93" spans="1:7" x14ac:dyDescent="0.45">
      <c r="A93">
        <v>940</v>
      </c>
      <c r="B93">
        <v>0.25379400000000002</v>
      </c>
      <c r="C93">
        <v>3.2222270000000002</v>
      </c>
      <c r="D93">
        <v>6.9059999999999998E-3</v>
      </c>
      <c r="E93">
        <v>5.5502739999999999</v>
      </c>
      <c r="F93">
        <f t="shared" si="2"/>
        <v>0.58055277991681131</v>
      </c>
      <c r="G93">
        <f t="shared" si="3"/>
        <v>-4.7231658205016913</v>
      </c>
    </row>
    <row r="94" spans="1:7" x14ac:dyDescent="0.45">
      <c r="A94">
        <v>950</v>
      </c>
      <c r="B94">
        <v>0.25591000000000003</v>
      </c>
      <c r="C94">
        <v>3.352131</v>
      </c>
      <c r="D94">
        <v>7.2610000000000001E-3</v>
      </c>
      <c r="E94">
        <v>5.4986459999999999</v>
      </c>
      <c r="F94">
        <f t="shared" si="2"/>
        <v>0.60962844307489517</v>
      </c>
      <c r="G94">
        <f t="shared" si="3"/>
        <v>-4.2986955714824644</v>
      </c>
    </row>
    <row r="95" spans="1:7" x14ac:dyDescent="0.45">
      <c r="A95">
        <v>960</v>
      </c>
      <c r="B95">
        <v>0.25831300000000001</v>
      </c>
      <c r="C95">
        <v>3.5028459999999999</v>
      </c>
      <c r="D95">
        <v>7.6299999999999996E-3</v>
      </c>
      <c r="E95">
        <v>5.4460620000000004</v>
      </c>
      <c r="F95">
        <f t="shared" si="2"/>
        <v>0.64318878485041109</v>
      </c>
      <c r="G95">
        <f t="shared" si="3"/>
        <v>-3.833230737929803</v>
      </c>
    </row>
    <row r="96" spans="1:7" x14ac:dyDescent="0.45">
      <c r="A96">
        <v>970</v>
      </c>
      <c r="B96">
        <v>0.26121100000000003</v>
      </c>
      <c r="C96">
        <v>3.6713779999999998</v>
      </c>
      <c r="D96">
        <v>8.1349999999999999E-3</v>
      </c>
      <c r="E96">
        <v>5.3846230000000004</v>
      </c>
      <c r="F96">
        <f t="shared" si="2"/>
        <v>0.68182637855983597</v>
      </c>
      <c r="G96">
        <f t="shared" si="3"/>
        <v>-3.3265240151678426</v>
      </c>
    </row>
    <row r="97" spans="1:7" x14ac:dyDescent="0.45">
      <c r="A97">
        <v>980</v>
      </c>
      <c r="B97">
        <v>0.26456600000000002</v>
      </c>
      <c r="C97">
        <v>3.8524560000000001</v>
      </c>
      <c r="D97">
        <v>8.5649999999999997E-3</v>
      </c>
      <c r="E97">
        <v>5.3174599999999996</v>
      </c>
      <c r="F97">
        <f t="shared" si="2"/>
        <v>0.72449176862637432</v>
      </c>
      <c r="G97">
        <f t="shared" si="3"/>
        <v>-2.7993308887547368</v>
      </c>
    </row>
    <row r="98" spans="1:7" x14ac:dyDescent="0.45">
      <c r="A98">
        <v>990</v>
      </c>
      <c r="B98">
        <v>0.26880599999999999</v>
      </c>
      <c r="C98">
        <v>4.0574389999999996</v>
      </c>
      <c r="D98">
        <v>9.1640000000000003E-3</v>
      </c>
      <c r="E98">
        <v>5.2407950000000003</v>
      </c>
      <c r="F98">
        <f t="shared" si="2"/>
        <v>0.77420295966547048</v>
      </c>
      <c r="G98">
        <f t="shared" si="3"/>
        <v>-2.2229034553832476</v>
      </c>
    </row>
    <row r="99" spans="1:7" x14ac:dyDescent="0.45">
      <c r="A99">
        <v>1000</v>
      </c>
      <c r="B99">
        <v>0.274594</v>
      </c>
      <c r="C99">
        <v>4.3113630000000001</v>
      </c>
      <c r="D99">
        <v>9.7120000000000001E-3</v>
      </c>
      <c r="E99">
        <v>5.1464410000000003</v>
      </c>
      <c r="F99">
        <f t="shared" si="2"/>
        <v>0.83773679713806104</v>
      </c>
      <c r="G99">
        <f t="shared" si="3"/>
        <v>-1.5378481597438567</v>
      </c>
    </row>
    <row r="100" spans="1:7" x14ac:dyDescent="0.45">
      <c r="A100">
        <v>1010</v>
      </c>
      <c r="B100">
        <v>0.28206100000000001</v>
      </c>
      <c r="C100">
        <v>4.6264390000000004</v>
      </c>
      <c r="D100">
        <v>1.0378999999999999E-2</v>
      </c>
      <c r="E100">
        <v>5.0332220000000003</v>
      </c>
      <c r="F100">
        <f t="shared" si="2"/>
        <v>0.91918039776508964</v>
      </c>
      <c r="G100">
        <f t="shared" si="3"/>
        <v>-0.73198491775374896</v>
      </c>
    </row>
    <row r="101" spans="1:7" x14ac:dyDescent="0.45">
      <c r="A101">
        <v>1020</v>
      </c>
      <c r="B101">
        <v>0.29130699999999998</v>
      </c>
      <c r="C101">
        <v>5.0162279999999999</v>
      </c>
      <c r="D101">
        <v>1.1488999999999999E-2</v>
      </c>
      <c r="E101">
        <v>4.902183</v>
      </c>
      <c r="F101">
        <f t="shared" si="2"/>
        <v>1.0232641253906678</v>
      </c>
      <c r="G101">
        <f t="shared" si="3"/>
        <v>0.1997549693391544</v>
      </c>
    </row>
    <row r="102" spans="1:7" x14ac:dyDescent="0.45">
      <c r="A102">
        <v>1030</v>
      </c>
      <c r="B102">
        <v>0.30263299999999999</v>
      </c>
      <c r="C102">
        <v>5.5075440000000002</v>
      </c>
      <c r="D102">
        <v>1.2777E-2</v>
      </c>
      <c r="E102">
        <v>4.7503460000000004</v>
      </c>
      <c r="F102">
        <f t="shared" si="2"/>
        <v>1.1593984943412543</v>
      </c>
      <c r="G102">
        <f t="shared" si="3"/>
        <v>1.2846546407276691</v>
      </c>
    </row>
  </sheetData>
  <mergeCells count="8">
    <mergeCell ref="T1:U1"/>
    <mergeCell ref="V1:W1"/>
    <mergeCell ref="H1:I1"/>
    <mergeCell ref="J1:K1"/>
    <mergeCell ref="L1:M1"/>
    <mergeCell ref="N1:O1"/>
    <mergeCell ref="P1:Q1"/>
    <mergeCell ref="R1: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circlehollow4free_0.1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Tohid Mohseni</dc:creator>
  <cp:lastModifiedBy>Tohid Mohseni</cp:lastModifiedBy>
  <dcterms:created xsi:type="dcterms:W3CDTF">2022-04-24T09:10:37Z</dcterms:created>
  <dcterms:modified xsi:type="dcterms:W3CDTF">2022-05-15T20:15:34Z</dcterms:modified>
</cp:coreProperties>
</file>